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<sst xmlns="http://schemas.openxmlformats.org/spreadsheetml/2006/main" count="83" uniqueCount="60">
  <si>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</si>
  <si>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</si>
  <si>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</si>
  <si>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</si>
  <si>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</si>
  <si>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</si>
  <si>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</si>
  <si>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</si>
  <si>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</si>
  <si>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</si>
  <si>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</si>
  <si>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</si>
  <si>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</si>
  <si>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</si>
  <si>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</si>
  <si>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</si>
  <si>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</si>
  <si>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</si>
  <si>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</si>
  <si>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</si>
  <si>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</si>
  <si>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</si>
  <si>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</si>
  <si>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</si>
  <si>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</si>
  <si>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</si>
  <si>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46000021T000000002741-组织建设和宣传教育</t>
  </si>
  <si>
    <t>刘顺尧</t>
  </si>
  <si>
    <t>13036000366</t>
  </si>
  <si>
    <t>F87890C780CB1D4EE05308FD1AAC1AA7</t>
  </si>
  <si>
    <t>160-民革海南省委</t>
  </si>
  <si>
    <t>160001-民革海南省委本级</t>
  </si>
  <si>
    <t>否</t>
  </si>
  <si>
    <t/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</si>
  <si>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</si>
  <si>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</si>
  <si>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</si>
  <si>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</si>
  <si>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</si>
  <si>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</si>
  <si>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省外培训人员人数达30人以上。
省内培训人员数达20人以上。</t>
  </si>
  <si>
    <t>已完成</t>
  </si>
  <si>
    <t>产出指标</t>
  </si>
  <si>
    <t>数量指标</t>
  </si>
  <si>
    <t>培训班次（会议次数）</t>
  </si>
  <si>
    <t>≥</t>
  </si>
  <si>
    <t>2</t>
  </si>
  <si>
    <t>次</t>
  </si>
  <si>
    <t>100.00%</t>
  </si>
  <si>
    <t>45.00</t>
  </si>
  <si>
    <t>45</t>
  </si>
  <si>
    <t>1</t>
  </si>
  <si>
    <t>满意度指标</t>
  </si>
  <si>
    <t>服务对象满意度</t>
  </si>
  <si>
    <t>培训（参会）人员满意度</t>
  </si>
  <si>
    <t>90</t>
  </si>
  <si>
    <t>%</t>
  </si>
  <si>
    <t>100.00</t>
  </si>
  <si>
    <t>100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</si>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</sst>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24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15" fillId="14" borderId="6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13" fillId="9" borderId="8" applyNumberFormat="0" applyAlignment="0" applyProtection="0"/>
    <xf numFmtId="0" fontId="3" fillId="3" borderId="5" applyNumberFormat="0" applyAlignment="0" applyProtection="0"/>
    <xf numFmtId="0" fontId="6" fillId="0" borderId="0" applyNumberFormat="0" applyFill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0" fillId="5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4" borderId="0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2" fillId="4" borderId="10" xfId="0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11" xfId="0" applyFont="1" applyFill="1" applyBorder="1" applyAlignment="1" applyProtection="1">
      <alignment vertical="center"/>
      <protection locked="0"/>
    </xf>
    <xf numFmtId="0" fontId="22" fillId="4" borderId="11" xfId="0" applyFont="1" applyFill="1" applyBorder="1" applyAlignment="1" applyProtection="1">
      <alignment horizontal="center" vertical="center" wrapText="1"/>
      <protection locked="0"/>
    </xf>
    <xf numFmtId="0" fontId="22" fillId="4" borderId="12" xfId="0" applyFont="1" applyFill="1" applyBorder="1" applyAlignment="1" applyProtection="1">
      <alignment horizontal="center" vertical="center" wrapText="1"/>
      <protection locked="0"/>
    </xf>
    <xf numFmtId="0" fontId="2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right" vertical="center" wrapText="1"/>
      <protection locked="0"/>
    </xf>
    <xf numFmtId="0" fontId="2" fillId="9" borderId="10" xfId="0" applyFont="1" applyFill="1" applyBorder="1" applyAlignment="1" applyProtection="1">
      <alignment horizontal="left" vertical="center" wrapText="1"/>
      <protection/>
    </xf>
    <xf numFmtId="0" fontId="2" fillId="9" borderId="10" xfId="0" applyFont="1" applyFill="1" applyBorder="1" applyAlignment="1" applyProtection="1">
      <alignment horizontal="right" vertical="center" wrapText="1"/>
      <protection/>
    </xf>
    <xf numFmtId="0" fontId="0" fillId="4" borderId="0" xfId="0" applyFill="1" applyAlignment="1" applyProtection="1">
      <alignment vertical="center"/>
      <protection locked="0"/>
    </xf>
    <xf numFmtId="0" fontId="22" fillId="4" borderId="13" xfId="0" applyFont="1" applyFill="1" applyBorder="1" applyAlignment="1" applyProtection="1">
      <alignment vertical="center" wrapText="1"/>
      <protection locked="0"/>
    </xf>
    <xf numFmtId="0" fontId="2" fillId="9" borderId="10" xfId="0" applyFont="1" applyFill="1" applyBorder="1" applyAlignment="1" applyProtection="1">
      <alignment horizontal="center" vertical="center"/>
      <protection/>
    </xf>
    <xf numFmtId="0" fontId="2" fillId="9" borderId="10" xfId="0" applyFont="1" applyFill="1" applyBorder="1" applyAlignment="1" applyProtection="1">
      <alignment vertical="center"/>
      <protection/>
    </xf>
    <xf numFmtId="0" fontId="0" fillId="4" borderId="0" xfId="0" applyFont="1" applyFill="1" applyAlignment="1">
      <alignment vertical="center"/>
    </xf>
    <xf numFmtId="0" fontId="2" fillId="4" borderId="10" xfId="0" applyFont="1" applyFill="1" applyBorder="1" applyAlignment="1">
      <alignment horizontal="center" vertical="center" wrapText="1"/>
    </xf>
    <xf numFmtId="4" fontId="2" fillId="9" borderId="10" xfId="0" applyNumberFormat="1" applyFont="1" applyFill="1" applyBorder="1" applyAlignment="1" applyProtection="1">
      <alignment horizontal="right" vertical="center" wrapText="1"/>
      <protection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2" fillId="4" borderId="10" xfId="0" applyFont="1" applyFill="1" applyBorder="1" applyAlignment="1" applyProtection="1">
      <alignment vertical="center"/>
      <protection locked="0"/>
    </xf>
    <xf numFmtId="0" fontId="22" fillId="4" borderId="13" xfId="0" applyFont="1" applyFill="1" applyBorder="1" applyAlignment="1" applyProtection="1">
      <alignment horizontal="center" vertical="center" wrapText="1"/>
      <protection locked="0"/>
    </xf>
    <xf numFmtId="0" fontId="22" fillId="4" borderId="11" xfId="0" applyFont="1" applyFill="1" applyBorder="1" applyAlignment="1" applyProtection="1">
      <alignment horizontal="center" vertical="center" wrapText="1"/>
      <protection locked="0"/>
    </xf>
    <xf numFmtId="0" fontId="22" fillId="4" borderId="12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 locked="0"/>
    </xf>
    <xf numFmtId="4" fontId="2" fillId="9" borderId="10" xfId="0" applyNumberFormat="1" applyFont="1" applyFill="1" applyBorder="1" applyAlignment="1" applyProtection="1">
      <alignment horizontal="right" vertical="center" wrapText="1"/>
      <protection/>
    </xf>
    <xf numFmtId="0" fontId="22" fillId="4" borderId="10" xfId="0" applyFont="1" applyFill="1" applyBorder="1" applyAlignment="1" applyProtection="1">
      <alignment horizontal="center" vertical="center" wrapText="1"/>
      <protection locked="0"/>
    </xf>
    <xf numFmtId="0" fontId="2" fillId="9" borderId="13" xfId="0" applyFont="1" applyFill="1" applyBorder="1" applyAlignment="1" applyProtection="1">
      <alignment horizontal="left" vertical="top" wrapText="1"/>
      <protection/>
    </xf>
    <xf numFmtId="0" fontId="2" fillId="9" borderId="12" xfId="0" applyFont="1" applyFill="1" applyBorder="1" applyAlignment="1" applyProtection="1">
      <alignment horizontal="left" vertical="top" wrapText="1"/>
      <protection/>
    </xf>
    <xf numFmtId="0" fontId="2" fillId="9" borderId="11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 locked="0"/>
    </xf>
    <xf numFmtId="0" fontId="2" fillId="4" borderId="12" xfId="0" applyFont="1" applyFill="1" applyBorder="1" applyAlignment="1" applyProtection="1">
      <alignment horizontal="left" vertical="top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 locked="0"/>
    </xf>
    <xf numFmtId="4" fontId="2" fillId="9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3" xfId="0" applyFont="1" applyFill="1" applyBorder="1" applyAlignment="1" applyProtection="1">
      <alignment horizontal="left" vertical="center"/>
      <protection locked="0"/>
    </xf>
    <xf numFmtId="0" fontId="2" fillId="4" borderId="12" xfId="0" applyFont="1" applyFill="1" applyBorder="1" applyAlignment="1" applyProtection="1">
      <alignment horizontal="left" vertical="center"/>
      <protection locked="0"/>
    </xf>
    <xf numFmtId="0" fontId="2" fillId="4" borderId="11" xfId="0" applyFont="1" applyFill="1" applyBorder="1" applyAlignment="1" applyProtection="1">
      <alignment horizontal="left" vertical="center"/>
      <protection locked="0"/>
    </xf>
    <xf numFmtId="0" fontId="2" fillId="4" borderId="13" xfId="0" applyFont="1" applyFill="1" applyBorder="1" applyAlignment="1" applyProtection="1">
      <alignment vertical="center"/>
      <protection locked="0"/>
    </xf>
    <xf numFmtId="0" fontId="2" fillId="4" borderId="12" xfId="0" applyFont="1" applyFill="1" applyBorder="1" applyAlignment="1" applyProtection="1">
      <alignment vertical="center"/>
      <protection locked="0"/>
    </xf>
    <xf numFmtId="0" fontId="2" fillId="4" borderId="11" xfId="0" applyFont="1" applyFill="1" applyBorder="1" applyAlignment="1" applyProtection="1">
      <alignment vertical="center"/>
      <protection locked="0"/>
    </xf>
    <xf numFmtId="0" fontId="22" fillId="4" borderId="13" xfId="0" applyFont="1" applyFill="1" applyBorder="1" applyAlignment="1" applyProtection="1">
      <alignment horizontal="center" vertical="center" wrapText="1"/>
      <protection locked="0"/>
    </xf>
    <xf numFmtId="0" fontId="21" fillId="4" borderId="10" xfId="0" applyFont="1" applyFill="1" applyBorder="1" applyAlignment="1" applyProtection="1">
      <alignment horizontal="center" vertical="center" wrapText="1"/>
      <protection locked="0"/>
    </xf>
    <xf numFmtId="0" fontId="2" fillId="9" borderId="13" xfId="0" applyFont="1" applyFill="1" applyBorder="1" applyAlignment="1" applyProtection="1">
      <alignment horizontal="left" vertical="center" wrapText="1"/>
      <protection/>
    </xf>
    <xf numFmtId="0" fontId="2" fillId="9" borderId="12" xfId="0" applyFont="1" applyFill="1" applyBorder="1" applyAlignment="1" applyProtection="1">
      <alignment horizontal="left" vertical="center" wrapText="1"/>
      <protection/>
    </xf>
    <xf numFmtId="0" fontId="2" fillId="9" borderId="11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right" vertical="center" wrapText="1"/>
      <protection locked="0"/>
    </xf>
    <xf numFmtId="0" fontId="2" fillId="4" borderId="12" xfId="0" applyFont="1" applyFill="1" applyBorder="1" applyAlignment="1" applyProtection="1">
      <alignment horizontal="right" vertical="center" wrapText="1"/>
      <protection locked="0"/>
    </xf>
    <xf numFmtId="0" fontId="2" fillId="4" borderId="11" xfId="0" applyFont="1" applyFill="1" applyBorder="1" applyAlignment="1" applyProtection="1">
      <alignment horizontal="right" vertical="center" wrapText="1"/>
      <protection locked="0"/>
    </xf>
    <xf numFmtId="0" fontId="2" fillId="9" borderId="13" xfId="0" applyFont="1" applyFill="1" applyBorder="1" applyAlignment="1" applyProtection="1">
      <alignment vertical="center" wrapText="1"/>
      <protection/>
    </xf>
    <xf numFmtId="0" fontId="2" fillId="9" borderId="12" xfId="0" applyFont="1" applyFill="1" applyBorder="1" applyAlignment="1" applyProtection="1">
      <alignment vertical="center" wrapText="1"/>
      <protection/>
    </xf>
    <xf numFmtId="0" fontId="2" fillId="9" borderId="11" xfId="0" applyFont="1" applyFill="1" applyBorder="1" applyAlignment="1" applyProtection="1">
      <alignment vertical="center" wrapText="1"/>
      <protection/>
    </xf>
    <xf numFmtId="0" fontId="2" fillId="9" borderId="1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2"/>
      <c r="N1" s="12"/>
    </row>
    <row r="2" spans="1:26" ht="21" customHeight="1">
      <c r="A2" s="3" t="s">
        <v>0</v>
      </c>
      <c r="B2" s="44" t="s">
        <v>26</v>
      </c>
      <c r="C2" s="45"/>
      <c r="D2" s="46"/>
      <c r="E2" s="3" t="s">
        <v>1</v>
      </c>
      <c r="F2" s="44" t="s">
        <v>27</v>
      </c>
      <c r="G2" s="45"/>
      <c r="H2" s="46"/>
      <c r="I2" s="3" t="s">
        <v>2</v>
      </c>
      <c r="J2" s="47" t="s">
        <v>28</v>
      </c>
      <c r="K2" s="48"/>
      <c r="L2" s="49"/>
      <c r="M2" s="12"/>
      <c r="N2" s="12"/>
      <c r="Z2" s="2" t="s">
        <v>29</v>
      </c>
    </row>
    <row r="3" spans="1:14" ht="19.5" customHeight="1">
      <c r="A3" s="3" t="s">
        <v>3</v>
      </c>
      <c r="B3" s="44" t="s">
        <v>30</v>
      </c>
      <c r="C3" s="45"/>
      <c r="D3" s="46"/>
      <c r="E3" s="3" t="s">
        <v>4</v>
      </c>
      <c r="F3" s="50" t="s">
        <v>31</v>
      </c>
      <c r="G3" s="51"/>
      <c r="H3" s="51"/>
      <c r="I3" s="51"/>
      <c r="J3" s="51"/>
      <c r="K3" s="51"/>
      <c r="L3" s="52"/>
      <c r="M3" s="12"/>
      <c r="N3" s="12"/>
    </row>
    <row r="4" spans="1:14" ht="19.5" customHeight="1">
      <c r="A4" s="4" t="s">
        <v>5</v>
      </c>
      <c r="B4" s="36" t="s">
        <v>32</v>
      </c>
      <c r="C4" s="37"/>
      <c r="D4" s="38"/>
      <c r="E4" s="5" t="s">
        <v>6</v>
      </c>
      <c r="F4" s="39" t="s">
        <v>33</v>
      </c>
      <c r="G4" s="40"/>
      <c r="H4" s="40"/>
      <c r="I4" s="40"/>
      <c r="J4" s="40"/>
      <c r="K4" s="40"/>
      <c r="L4" s="41"/>
      <c r="M4" s="12"/>
      <c r="N4" s="12"/>
    </row>
    <row r="5" spans="1:14" ht="15.75" customHeight="1">
      <c r="A5" s="42" t="s">
        <v>24</v>
      </c>
      <c r="B5" s="23"/>
      <c r="C5" s="7" t="s">
        <v>7</v>
      </c>
      <c r="D5" s="22" t="s">
        <v>8</v>
      </c>
      <c r="E5" s="23"/>
      <c r="F5" s="28" t="s">
        <v>9</v>
      </c>
      <c r="G5" s="28"/>
      <c r="H5" s="28"/>
      <c r="I5" s="28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6" t="s">
        <v>34</v>
      </c>
      <c r="B6" s="26"/>
      <c r="C6" s="18">
        <v>97920</v>
      </c>
      <c r="D6" s="27">
        <v>97920</v>
      </c>
      <c r="E6" s="27"/>
      <c r="F6" s="27">
        <f>F7+F8+F9</f>
        <v>97920</v>
      </c>
      <c r="G6" s="27"/>
      <c r="H6" s="27"/>
      <c r="I6" s="27"/>
      <c r="J6" s="14" t="s">
        <v>35</v>
      </c>
      <c r="K6" s="11">
        <f>IF(OR(D6=0,D6="0"),0,ROUND(((F7+F8+F9)/D6)*100,2))</f>
        <v>100</v>
      </c>
      <c r="L6" s="15">
        <f>ROUND((K6*O6/100),2)</f>
        <v>10</v>
      </c>
      <c r="M6" s="12"/>
      <c r="N6" s="12"/>
      <c r="O6" s="16" t="s">
        <v>36</v>
      </c>
    </row>
    <row r="7" spans="1:14" ht="14.25">
      <c r="A7" s="26" t="s">
        <v>37</v>
      </c>
      <c r="B7" s="26"/>
      <c r="C7" s="18">
        <v>97920</v>
      </c>
      <c r="D7" s="27">
        <v>97920</v>
      </c>
      <c r="E7" s="27"/>
      <c r="F7" s="27">
        <v>97920</v>
      </c>
      <c r="G7" s="27"/>
      <c r="H7" s="27"/>
      <c r="I7" s="27"/>
      <c r="J7" s="11"/>
      <c r="K7" s="11">
        <f>IF(OR(D7=0,D7="0"),0,ROUND((F7/D7)*100,2))</f>
        <v>100</v>
      </c>
      <c r="L7" s="11"/>
      <c r="M7" s="12"/>
      <c r="N7" s="12"/>
    </row>
    <row r="8" spans="1:14" ht="14.25">
      <c r="A8" s="26" t="s">
        <v>38</v>
      </c>
      <c r="B8" s="26"/>
      <c r="C8" s="18">
        <v>0</v>
      </c>
      <c r="D8" s="27">
        <v>0</v>
      </c>
      <c r="E8" s="27"/>
      <c r="F8" s="35">
        <v>0</v>
      </c>
      <c r="G8" s="35"/>
      <c r="H8" s="35"/>
      <c r="I8" s="35"/>
      <c r="J8" s="11"/>
      <c r="K8" s="11">
        <f>IF(OR(D8=0,D8="0"),0,ROUND((F8/D8)*100,2))</f>
        <v>0</v>
      </c>
      <c r="L8" s="11"/>
      <c r="M8" s="12"/>
      <c r="N8" s="12"/>
    </row>
    <row r="9" spans="1:14" ht="14.25">
      <c r="A9" s="26" t="s">
        <v>39</v>
      </c>
      <c r="B9" s="26"/>
      <c r="C9" s="18">
        <v>0</v>
      </c>
      <c r="D9" s="27">
        <v>0</v>
      </c>
      <c r="E9" s="27"/>
      <c r="F9" s="27">
        <v>0</v>
      </c>
      <c r="G9" s="27"/>
      <c r="H9" s="27"/>
      <c r="I9" s="27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28" t="s">
        <v>13</v>
      </c>
      <c r="B10" s="28"/>
      <c r="C10" s="28"/>
      <c r="D10" s="28"/>
      <c r="E10" s="28"/>
      <c r="F10" s="28" t="s">
        <v>14</v>
      </c>
      <c r="G10" s="28"/>
      <c r="H10" s="28"/>
      <c r="I10" s="28"/>
      <c r="J10" s="28"/>
      <c r="K10" s="28"/>
      <c r="L10" s="28"/>
      <c r="M10" s="12"/>
      <c r="N10" s="12"/>
    </row>
    <row r="11" spans="1:14" ht="88.5" customHeight="1">
      <c r="A11" s="29" t="s">
        <v>40</v>
      </c>
      <c r="B11" s="30"/>
      <c r="C11" s="30"/>
      <c r="D11" s="30"/>
      <c r="E11" s="31"/>
      <c r="F11" s="32" t="s">
        <v>41</v>
      </c>
      <c r="G11" s="33"/>
      <c r="H11" s="33"/>
      <c r="I11" s="33"/>
      <c r="J11" s="33"/>
      <c r="K11" s="33"/>
      <c r="L11" s="34"/>
      <c r="M11" s="12"/>
      <c r="N11" s="12"/>
    </row>
    <row r="12" spans="1:14" ht="28.5" customHeight="1">
      <c r="A12" s="8" t="s">
        <v>15</v>
      </c>
      <c r="B12" s="8" t="s">
        <v>16</v>
      </c>
      <c r="C12" s="22" t="s">
        <v>17</v>
      </c>
      <c r="D12" s="23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22" t="s">
        <v>23</v>
      </c>
      <c r="M12" s="24"/>
      <c r="N12" s="23"/>
    </row>
    <row r="13" spans="1:16" ht="30.75" customHeight="1">
      <c r="A13" s="10" t="s">
        <v>42</v>
      </c>
      <c r="B13" s="10" t="s">
        <v>43</v>
      </c>
      <c r="C13" s="25" t="s">
        <v>44</v>
      </c>
      <c r="D13" s="25"/>
      <c r="E13" s="10" t="s">
        <v>45</v>
      </c>
      <c r="F13" s="11" t="s">
        <v>46</v>
      </c>
      <c r="G13" s="10" t="s">
        <v>47</v>
      </c>
      <c r="H13" s="9" t="s">
        <v>46</v>
      </c>
      <c r="I13" s="9" t="s">
        <v>48</v>
      </c>
      <c r="J13" s="11" t="s">
        <v>49</v>
      </c>
      <c r="K13" s="11" t="s">
        <v>50</v>
      </c>
      <c r="L13" s="21" t="s">
        <v>33</v>
      </c>
      <c r="M13" s="21"/>
      <c r="N13" s="21"/>
      <c r="O13" s="17" t="s">
        <v>51</v>
      </c>
      <c r="P13" s="17" t="s">
        <v>51</v>
      </c>
    </row>
    <row r="14" spans="1:16" ht="30.75" customHeight="1">
      <c r="A14" s="10" t="s">
        <v>52</v>
      </c>
      <c r="B14" s="10" t="s">
        <v>53</v>
      </c>
      <c r="C14" s="25" t="s">
        <v>54</v>
      </c>
      <c r="D14" s="25"/>
      <c r="E14" s="10" t="s">
        <v>45</v>
      </c>
      <c r="F14" s="11" t="s">
        <v>55</v>
      </c>
      <c r="G14" s="10" t="s">
        <v>56</v>
      </c>
      <c r="H14" s="9" t="s">
        <v>55</v>
      </c>
      <c r="I14" s="9" t="s">
        <v>48</v>
      </c>
      <c r="J14" s="11" t="s">
        <v>49</v>
      </c>
      <c r="K14" s="11" t="s">
        <v>50</v>
      </c>
      <c r="L14" s="21" t="s">
        <v>33</v>
      </c>
      <c r="M14" s="21"/>
      <c r="N14" s="21"/>
      <c r="O14" s="17" t="s">
        <v>51</v>
      </c>
      <c r="P14" s="17" t="s">
        <v>51</v>
      </c>
    </row>
    <row r="15" spans="1:16" ht="30.75" customHeight="1">
      <c r="A15" s="25" t="s">
        <v>59</v>
      </c>
      <c r="B15" s="25" t="s">
        <v>33</v>
      </c>
      <c r="C15" s="25" t="s">
        <v>33</v>
      </c>
      <c r="D15" s="25"/>
      <c r="E15" s="25" t="s">
        <v>33</v>
      </c>
      <c r="F15" s="53" t="s">
        <v>33</v>
      </c>
      <c r="G15" s="25" t="s">
        <v>33</v>
      </c>
      <c r="H15" s="26" t="s">
        <v>33</v>
      </c>
      <c r="I15" s="26" t="s">
        <v>33</v>
      </c>
      <c r="J15" s="11" t="s">
        <v>57</v>
      </c>
      <c r="K15" s="11" t="s">
        <v>58</v>
      </c>
      <c r="L15" s="21" t="s">
        <v>33</v>
      </c>
      <c r="M15" s="21"/>
      <c r="N15" s="21"/>
      <c r="O15" s="17" t="s">
        <v>33</v>
      </c>
      <c r="P15" s="17" t="s">
        <v>33</v>
      </c>
    </row>
    <row r="16" spans="3:14" ht="14.25">
      <c r="C16" s="19"/>
      <c r="D16" s="19"/>
      <c r="L16" s="20"/>
      <c r="M16" s="20"/>
      <c r="N16" s="20"/>
    </row>
    <row r="17" spans="3:14" ht="14.25">
      <c r="C17" s="19"/>
      <c r="D17" s="19"/>
      <c r="L17" s="20"/>
      <c r="M17" s="20"/>
      <c r="N17" s="20"/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7:B7"/>
    <mergeCell ref="D7:E7"/>
    <mergeCell ref="F7:I7"/>
    <mergeCell ref="A8:B8"/>
    <mergeCell ref="D8:E8"/>
    <mergeCell ref="F8:I8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L15:N15"/>
    <mergeCell ref="C16:D16"/>
    <mergeCell ref="L16:N16"/>
    <mergeCell ref="C17:D17"/>
    <mergeCell ref="L17:N17"/>
    <mergeCell ref="A15:I15"/>
    <mergeCell ref="C23:D23"/>
    <mergeCell ref="L23:N23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9:D29"/>
    <mergeCell ref="L29:N29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35:D35"/>
    <mergeCell ref="L35:N35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41:D41"/>
    <mergeCell ref="L41:N41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7:D47"/>
    <mergeCell ref="L47:N47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bob</cp:lastModifiedBy>
  <cp:lastPrinted>2022-07-07T08:40:20Z</cp:lastPrinted>
  <dcterms:created xsi:type="dcterms:W3CDTF">2020-12-10T03:06:30Z</dcterms:created>
  <dcterms:modified xsi:type="dcterms:W3CDTF">2023-12-08T09:40:36Z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